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H2S_Microsensor\H2S_Microsensor_MB media\"/>
    </mc:Choice>
  </mc:AlternateContent>
  <xr:revisionPtr revIDLastSave="0" documentId="13_ncr:1_{A3B723F9-BF39-4D20-9318-92CF03BDDA40}" xr6:coauthVersionLast="47" xr6:coauthVersionMax="47" xr10:uidLastSave="{00000000-0000-0000-0000-000000000000}"/>
  <bookViews>
    <workbookView xWindow="-120" yWindow="-120" windowWidth="29040" windowHeight="16440" activeTab="1" xr2:uid="{5566DC80-A589-4AB5-9BE0-5B4AADDF1C88}"/>
  </bookViews>
  <sheets>
    <sheet name="Control H2S" sheetId="1" r:id="rId1"/>
    <sheet name="Test H2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2" l="1"/>
  <c r="F31" i="1"/>
</calcChain>
</file>

<file path=xl/sharedStrings.xml><?xml version="1.0" encoding="utf-8"?>
<sst xmlns="http://schemas.openxmlformats.org/spreadsheetml/2006/main" count="28" uniqueCount="10">
  <si>
    <t>Raw, Sensor 1 - SULF (MilliVolt)</t>
  </si>
  <si>
    <t>Sensor 1 - SULF (μmol/L)</t>
  </si>
  <si>
    <t>Day</t>
  </si>
  <si>
    <t>Average</t>
  </si>
  <si>
    <t>StDev</t>
  </si>
  <si>
    <t>Max</t>
  </si>
  <si>
    <t>Min</t>
  </si>
  <si>
    <t>*</t>
  </si>
  <si>
    <t>n=</t>
  </si>
  <si>
    <t>Interference when taking measurements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</si>
</sst>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1"/>
      <name val="Calibri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Font="1"/>
    <xf numFmtId="0" fontId="0" fillId="2" borderId="7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9" xfId="0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Control</a:t>
            </a:r>
            <a:r>
              <a:rPr lang="en-US" baseline="0"/>
              <a:t> - </a:t>
            </a:r>
            <a:r>
              <a:rPr lang="en-US"/>
              <a:t>SULF (</a:t>
            </a:r>
            <a:r>
              <a:rPr lang="el-GR"/>
              <a:t>μ</a:t>
            </a:r>
            <a:r>
              <a:rPr lang="en-US"/>
              <a:t>mol/L)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H2S'!$F$1:$I$1</c:f>
              <c:strCache>
                <c:ptCount val="1"/>
                <c:pt idx="0">
                  <c:v>Sensor 1 - SULF (μmol/L)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'Control H2S'!$G$3:$G$30</c:f>
                <c:numCache>
                  <c:formatCode>General</c:formatCode>
                  <c:ptCount val="28"/>
                  <c:pt idx="0">
                    <c:v>5.969123085808131</c:v>
                  </c:pt>
                  <c:pt idx="1">
                    <c:v>1.3642732864607818</c:v>
                  </c:pt>
                  <c:pt idx="2">
                    <c:v>2.179163574392053</c:v>
                  </c:pt>
                  <c:pt idx="3">
                    <c:v>5.6061987481648741</c:v>
                  </c:pt>
                  <c:pt idx="4">
                    <c:v>6.5933943239397248</c:v>
                  </c:pt>
                  <c:pt idx="5">
                    <c:v>2.5837026669109195</c:v>
                  </c:pt>
                  <c:pt idx="6">
                    <c:v>3.2042413316784257</c:v>
                  </c:pt>
                  <c:pt idx="7">
                    <c:v>10.001956051328449</c:v>
                  </c:pt>
                  <c:pt idx="8">
                    <c:v>7.6358527528605622</c:v>
                  </c:pt>
                  <c:pt idx="9">
                    <c:v>3.2919224375782239</c:v>
                  </c:pt>
                  <c:pt idx="10">
                    <c:v>9.3620703818908773</c:v>
                  </c:pt>
                  <c:pt idx="11">
                    <c:v>6.6844943510853376</c:v>
                  </c:pt>
                  <c:pt idx="12">
                    <c:v>3.0594269025611767</c:v>
                  </c:pt>
                  <c:pt idx="13">
                    <c:v>6.9998221594017833</c:v>
                  </c:pt>
                  <c:pt idx="14">
                    <c:v>3.9484955261442507</c:v>
                  </c:pt>
                  <c:pt idx="15">
                    <c:v>3.3925276195140355</c:v>
                  </c:pt>
                  <c:pt idx="16">
                    <c:v>7.9806423243181364</c:v>
                  </c:pt>
                  <c:pt idx="17">
                    <c:v>4.9667002797151696</c:v>
                  </c:pt>
                  <c:pt idx="18">
                    <c:v>5.5025148105466064</c:v>
                  </c:pt>
                  <c:pt idx="19">
                    <c:v>3.1818285980985048</c:v>
                  </c:pt>
                  <c:pt idx="20">
                    <c:v>4.8786862840702518</c:v>
                  </c:pt>
                  <c:pt idx="21">
                    <c:v>3.9325058933916628</c:v>
                  </c:pt>
                  <c:pt idx="22">
                    <c:v>4.5487926173024258</c:v>
                  </c:pt>
                  <c:pt idx="23">
                    <c:v>6.1601974337315646</c:v>
                  </c:pt>
                  <c:pt idx="24">
                    <c:v>5.8196700585610914</c:v>
                  </c:pt>
                  <c:pt idx="25">
                    <c:v>1.3089532477964947</c:v>
                  </c:pt>
                  <c:pt idx="26">
                    <c:v>3.139082036636756</c:v>
                  </c:pt>
                  <c:pt idx="27">
                    <c:v>2.3205109766128036</c:v>
                  </c:pt>
                </c:numCache>
              </c:numRef>
            </c:plus>
            <c:minus>
              <c:numRef>
                <c:f>'Control H2S'!$G$3:$G$30</c:f>
                <c:numCache>
                  <c:formatCode>General</c:formatCode>
                  <c:ptCount val="28"/>
                  <c:pt idx="0">
                    <c:v>5.969123085808131</c:v>
                  </c:pt>
                  <c:pt idx="1">
                    <c:v>1.3642732864607818</c:v>
                  </c:pt>
                  <c:pt idx="2">
                    <c:v>2.179163574392053</c:v>
                  </c:pt>
                  <c:pt idx="3">
                    <c:v>5.6061987481648741</c:v>
                  </c:pt>
                  <c:pt idx="4">
                    <c:v>6.5933943239397248</c:v>
                  </c:pt>
                  <c:pt idx="5">
                    <c:v>2.5837026669109195</c:v>
                  </c:pt>
                  <c:pt idx="6">
                    <c:v>3.2042413316784257</c:v>
                  </c:pt>
                  <c:pt idx="7">
                    <c:v>10.001956051328449</c:v>
                  </c:pt>
                  <c:pt idx="8">
                    <c:v>7.6358527528605622</c:v>
                  </c:pt>
                  <c:pt idx="9">
                    <c:v>3.2919224375782239</c:v>
                  </c:pt>
                  <c:pt idx="10">
                    <c:v>9.3620703818908773</c:v>
                  </c:pt>
                  <c:pt idx="11">
                    <c:v>6.6844943510853376</c:v>
                  </c:pt>
                  <c:pt idx="12">
                    <c:v>3.0594269025611767</c:v>
                  </c:pt>
                  <c:pt idx="13">
                    <c:v>6.9998221594017833</c:v>
                  </c:pt>
                  <c:pt idx="14">
                    <c:v>3.9484955261442507</c:v>
                  </c:pt>
                  <c:pt idx="15">
                    <c:v>3.3925276195140355</c:v>
                  </c:pt>
                  <c:pt idx="16">
                    <c:v>7.9806423243181364</c:v>
                  </c:pt>
                  <c:pt idx="17">
                    <c:v>4.9667002797151696</c:v>
                  </c:pt>
                  <c:pt idx="18">
                    <c:v>5.5025148105466064</c:v>
                  </c:pt>
                  <c:pt idx="19">
                    <c:v>3.1818285980985048</c:v>
                  </c:pt>
                  <c:pt idx="20">
                    <c:v>4.8786862840702518</c:v>
                  </c:pt>
                  <c:pt idx="21">
                    <c:v>3.9325058933916628</c:v>
                  </c:pt>
                  <c:pt idx="22">
                    <c:v>4.5487926173024258</c:v>
                  </c:pt>
                  <c:pt idx="23">
                    <c:v>6.1601974337315646</c:v>
                  </c:pt>
                  <c:pt idx="24">
                    <c:v>5.8196700585610914</c:v>
                  </c:pt>
                  <c:pt idx="25">
                    <c:v>1.3089532477964947</c:v>
                  </c:pt>
                  <c:pt idx="26">
                    <c:v>3.139082036636756</c:v>
                  </c:pt>
                  <c:pt idx="27">
                    <c:v>2.3205109766128036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'Control H2S'!$A$3:$A$30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H2S'!$F$3:$F$30</c:f>
              <c:numCache>
                <c:formatCode>General</c:formatCode>
                <c:ptCount val="28"/>
                <c:pt idx="0">
                  <c:v>30.656230176769711</c:v>
                </c:pt>
                <c:pt idx="1">
                  <c:v>2.4194295723424402</c:v>
                </c:pt>
                <c:pt idx="2">
                  <c:v>4.6658197602649265</c:v>
                </c:pt>
                <c:pt idx="3">
                  <c:v>7.4919703967477149</c:v>
                </c:pt>
                <c:pt idx="4">
                  <c:v>0.42903763692666214</c:v>
                </c:pt>
                <c:pt idx="5">
                  <c:v>1.8346315640925221</c:v>
                </c:pt>
                <c:pt idx="6">
                  <c:v>4.5748697723893876</c:v>
                </c:pt>
                <c:pt idx="7">
                  <c:v>11.891335264505708</c:v>
                </c:pt>
                <c:pt idx="8">
                  <c:v>11.930323838229349</c:v>
                </c:pt>
                <c:pt idx="9">
                  <c:v>3.6578938133837795</c:v>
                </c:pt>
                <c:pt idx="10">
                  <c:v>7.8276032964012732</c:v>
                </c:pt>
                <c:pt idx="11">
                  <c:v>7.7881558658584726</c:v>
                </c:pt>
                <c:pt idx="12">
                  <c:v>-3.364100979555861</c:v>
                </c:pt>
                <c:pt idx="13">
                  <c:v>13.805941103379938</c:v>
                </c:pt>
                <c:pt idx="14">
                  <c:v>4.1373025506449199</c:v>
                </c:pt>
                <c:pt idx="15">
                  <c:v>3.9216626147492626</c:v>
                </c:pt>
                <c:pt idx="16">
                  <c:v>0.9618368713424521</c:v>
                </c:pt>
                <c:pt idx="17">
                  <c:v>2.0342990514958736</c:v>
                </c:pt>
                <c:pt idx="18">
                  <c:v>8.7855661346478028E-2</c:v>
                </c:pt>
                <c:pt idx="19">
                  <c:v>3.2167717507656883</c:v>
                </c:pt>
                <c:pt idx="20">
                  <c:v>2.6594872528175806</c:v>
                </c:pt>
                <c:pt idx="21">
                  <c:v>1.1202304992625645</c:v>
                </c:pt>
                <c:pt idx="22">
                  <c:v>13.055791521972081</c:v>
                </c:pt>
                <c:pt idx="23">
                  <c:v>7.9251465092423139</c:v>
                </c:pt>
                <c:pt idx="24">
                  <c:v>6.6195484857667575</c:v>
                </c:pt>
                <c:pt idx="25">
                  <c:v>-9.425866846696767</c:v>
                </c:pt>
                <c:pt idx="26">
                  <c:v>-4.6053320182852016</c:v>
                </c:pt>
                <c:pt idx="27">
                  <c:v>4.3085378717064469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55-4484-8BD4-D8FD7BECA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7165472"/>
        <c:axId val="1455436592"/>
      </c:lineChart>
      <c:catAx>
        <c:axId val="1497165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5436592"/>
        <c:crosses val="autoZero"/>
        <c:auto val="1"/>
        <c:lblAlgn val="ctr"/>
        <c:lblOffset val="100"/>
        <c:noMultiLvlLbl val="0"/>
      </c:catAx>
      <c:valAx>
        <c:axId val="1455436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H2S concentration - SULF (</a:t>
                </a:r>
                <a:r>
                  <a:rPr lang="el-GR" sz="1000" b="0" i="0" u="none" strike="noStrike" baseline="0">
                    <a:effectLst/>
                  </a:rPr>
                  <a:t>μ</a:t>
                </a:r>
                <a:r>
                  <a:rPr lang="en-US" sz="1000" b="0" i="0" u="none" strike="noStrike" baseline="0">
                    <a:effectLst/>
                  </a:rPr>
                  <a:t>mol/L)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716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Test - SULF (</a:t>
            </a:r>
            <a:r>
              <a:rPr lang="el-GR"/>
              <a:t>μ</a:t>
            </a:r>
            <a:r>
              <a:rPr lang="en-US"/>
              <a:t>mol/L)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H2S'!$F$1:$I$1</c:f>
              <c:strCache>
                <c:ptCount val="1"/>
                <c:pt idx="0">
                  <c:v>Sensor 1 - SULF (μmol/L)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'Test H2S'!$G$3:$G$30</c:f>
                <c:numCache>
                  <c:formatCode>General</c:formatCode>
                  <c:ptCount val="28"/>
                  <c:pt idx="0">
                    <c:v>59.660449823286783</c:v>
                  </c:pt>
                  <c:pt idx="1">
                    <c:v>55.577634902671456</c:v>
                  </c:pt>
                  <c:pt idx="2">
                    <c:v>118.11356241870283</c:v>
                  </c:pt>
                  <c:pt idx="3">
                    <c:v>77.90514191548364</c:v>
                  </c:pt>
                  <c:pt idx="4">
                    <c:v>90.287720217831549</c:v>
                  </c:pt>
                  <c:pt idx="5">
                    <c:v>101.6713859357457</c:v>
                  </c:pt>
                  <c:pt idx="6">
                    <c:v>36.657609543260627</c:v>
                  </c:pt>
                  <c:pt idx="7">
                    <c:v>33.369982101059009</c:v>
                  </c:pt>
                  <c:pt idx="8">
                    <c:v>29.803119837182351</c:v>
                  </c:pt>
                  <c:pt idx="9">
                    <c:v>31.647934883402851</c:v>
                  </c:pt>
                  <c:pt idx="10">
                    <c:v>37.964900077319136</c:v>
                  </c:pt>
                  <c:pt idx="11">
                    <c:v>26.239550560067062</c:v>
                  </c:pt>
                  <c:pt idx="12">
                    <c:v>23.175475937662867</c:v>
                  </c:pt>
                  <c:pt idx="13">
                    <c:v>11.379673864374766</c:v>
                  </c:pt>
                  <c:pt idx="14">
                    <c:v>16.533688890493629</c:v>
                  </c:pt>
                  <c:pt idx="15">
                    <c:v>14.69222314067221</c:v>
                  </c:pt>
                  <c:pt idx="16">
                    <c:v>18.376436765251476</c:v>
                  </c:pt>
                  <c:pt idx="17">
                    <c:v>17.561898781337952</c:v>
                  </c:pt>
                  <c:pt idx="18">
                    <c:v>15.556786232888177</c:v>
                  </c:pt>
                  <c:pt idx="19">
                    <c:v>9.5956147088728407</c:v>
                  </c:pt>
                  <c:pt idx="20">
                    <c:v>3.5251944537741347</c:v>
                  </c:pt>
                  <c:pt idx="21">
                    <c:v>17.844162904230277</c:v>
                  </c:pt>
                  <c:pt idx="22">
                    <c:v>13.5788687644574</c:v>
                  </c:pt>
                  <c:pt idx="23">
                    <c:v>8.9387024068037508</c:v>
                  </c:pt>
                  <c:pt idx="24">
                    <c:v>5.9252789679623401</c:v>
                  </c:pt>
                  <c:pt idx="25">
                    <c:v>5.804383881460776</c:v>
                  </c:pt>
                  <c:pt idx="26">
                    <c:v>4.5113882317819467</c:v>
                  </c:pt>
                  <c:pt idx="27">
                    <c:v>2.8910293987016691</c:v>
                  </c:pt>
                </c:numCache>
              </c:numRef>
            </c:plus>
            <c:minus>
              <c:numRef>
                <c:f>'Test H2S'!$G$3:$G$30</c:f>
                <c:numCache>
                  <c:formatCode>General</c:formatCode>
                  <c:ptCount val="28"/>
                  <c:pt idx="0">
                    <c:v>59.660449823286783</c:v>
                  </c:pt>
                  <c:pt idx="1">
                    <c:v>55.577634902671456</c:v>
                  </c:pt>
                  <c:pt idx="2">
                    <c:v>118.11356241870283</c:v>
                  </c:pt>
                  <c:pt idx="3">
                    <c:v>77.90514191548364</c:v>
                  </c:pt>
                  <c:pt idx="4">
                    <c:v>90.287720217831549</c:v>
                  </c:pt>
                  <c:pt idx="5">
                    <c:v>101.6713859357457</c:v>
                  </c:pt>
                  <c:pt idx="6">
                    <c:v>36.657609543260627</c:v>
                  </c:pt>
                  <c:pt idx="7">
                    <c:v>33.369982101059009</c:v>
                  </c:pt>
                  <c:pt idx="8">
                    <c:v>29.803119837182351</c:v>
                  </c:pt>
                  <c:pt idx="9">
                    <c:v>31.647934883402851</c:v>
                  </c:pt>
                  <c:pt idx="10">
                    <c:v>37.964900077319136</c:v>
                  </c:pt>
                  <c:pt idx="11">
                    <c:v>26.239550560067062</c:v>
                  </c:pt>
                  <c:pt idx="12">
                    <c:v>23.175475937662867</c:v>
                  </c:pt>
                  <c:pt idx="13">
                    <c:v>11.379673864374766</c:v>
                  </c:pt>
                  <c:pt idx="14">
                    <c:v>16.533688890493629</c:v>
                  </c:pt>
                  <c:pt idx="15">
                    <c:v>14.69222314067221</c:v>
                  </c:pt>
                  <c:pt idx="16">
                    <c:v>18.376436765251476</c:v>
                  </c:pt>
                  <c:pt idx="17">
                    <c:v>17.561898781337952</c:v>
                  </c:pt>
                  <c:pt idx="18">
                    <c:v>15.556786232888177</c:v>
                  </c:pt>
                  <c:pt idx="19">
                    <c:v>9.5956147088728407</c:v>
                  </c:pt>
                  <c:pt idx="20">
                    <c:v>3.5251944537741347</c:v>
                  </c:pt>
                  <c:pt idx="21">
                    <c:v>17.844162904230277</c:v>
                  </c:pt>
                  <c:pt idx="22">
                    <c:v>13.5788687644574</c:v>
                  </c:pt>
                  <c:pt idx="23">
                    <c:v>8.9387024068037508</c:v>
                  </c:pt>
                  <c:pt idx="24">
                    <c:v>5.9252789679623401</c:v>
                  </c:pt>
                  <c:pt idx="25">
                    <c:v>5.804383881460776</c:v>
                  </c:pt>
                  <c:pt idx="26">
                    <c:v>4.5113882317819467</c:v>
                  </c:pt>
                  <c:pt idx="27">
                    <c:v>2.8910293987016691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'Test H2S'!$A$3:$A$30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H2S'!$F$3:$F$30</c:f>
              <c:numCache>
                <c:formatCode>General</c:formatCode>
                <c:ptCount val="28"/>
                <c:pt idx="0">
                  <c:v>101.68657778749373</c:v>
                </c:pt>
                <c:pt idx="1">
                  <c:v>128.63977699801089</c:v>
                </c:pt>
                <c:pt idx="2">
                  <c:v>523.43188007797198</c:v>
                </c:pt>
                <c:pt idx="3">
                  <c:v>286.98977351534199</c:v>
                </c:pt>
                <c:pt idx="4">
                  <c:v>221.84053544906175</c:v>
                </c:pt>
                <c:pt idx="5">
                  <c:v>307.54477407636432</c:v>
                </c:pt>
                <c:pt idx="6">
                  <c:v>274.61011593158429</c:v>
                </c:pt>
                <c:pt idx="7">
                  <c:v>194.0965741767258</c:v>
                </c:pt>
                <c:pt idx="8">
                  <c:v>149.34614090112072</c:v>
                </c:pt>
                <c:pt idx="9">
                  <c:v>141.45676958824185</c:v>
                </c:pt>
                <c:pt idx="10">
                  <c:v>116.59522400396156</c:v>
                </c:pt>
                <c:pt idx="11">
                  <c:v>105.49702542124233</c:v>
                </c:pt>
                <c:pt idx="12">
                  <c:v>87.644869595482248</c:v>
                </c:pt>
                <c:pt idx="13">
                  <c:v>45.991125422597719</c:v>
                </c:pt>
                <c:pt idx="14">
                  <c:v>57.85948754925478</c:v>
                </c:pt>
                <c:pt idx="15">
                  <c:v>56.890922710394406</c:v>
                </c:pt>
                <c:pt idx="16">
                  <c:v>55.431371418162932</c:v>
                </c:pt>
                <c:pt idx="17">
                  <c:v>43.556957608736475</c:v>
                </c:pt>
                <c:pt idx="18">
                  <c:v>41.305153534736164</c:v>
                </c:pt>
                <c:pt idx="19">
                  <c:v>39.556641740260332</c:v>
                </c:pt>
                <c:pt idx="20">
                  <c:v>20.56055330440698</c:v>
                </c:pt>
                <c:pt idx="21">
                  <c:v>41.017524417442608</c:v>
                </c:pt>
                <c:pt idx="22">
                  <c:v>35.698928157618788</c:v>
                </c:pt>
                <c:pt idx="23">
                  <c:v>17.908637616453291</c:v>
                </c:pt>
                <c:pt idx="24">
                  <c:v>14.954767325306978</c:v>
                </c:pt>
                <c:pt idx="25">
                  <c:v>8.4287637794651271</c:v>
                </c:pt>
                <c:pt idx="26">
                  <c:v>8.3024760876779151</c:v>
                </c:pt>
                <c:pt idx="27">
                  <c:v>6.1333430811075074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91-49B8-A5F8-FB190A223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7165472"/>
        <c:axId val="1455436592"/>
      </c:lineChart>
      <c:catAx>
        <c:axId val="1497165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5436592"/>
        <c:crosses val="autoZero"/>
        <c:auto val="1"/>
        <c:lblAlgn val="ctr"/>
        <c:lblOffset val="100"/>
        <c:noMultiLvlLbl val="0"/>
      </c:catAx>
      <c:valAx>
        <c:axId val="1455436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H2S concentration - SULF (</a:t>
                </a:r>
                <a:r>
                  <a:rPr lang="el-GR" sz="1000" b="0" i="0" u="none" strike="noStrike" baseline="0">
                    <a:effectLst/>
                  </a:rPr>
                  <a:t>μ</a:t>
                </a:r>
                <a:r>
                  <a:rPr lang="en-US" sz="1000" b="0" i="0" u="none" strike="noStrike" baseline="0">
                    <a:effectLst/>
                  </a:rPr>
                  <a:t>mol/L)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716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8</xdr:row>
      <xdr:rowOff>0</xdr:rowOff>
    </xdr:from>
    <xdr:to>
      <xdr:col>20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9EB11D-0166-449A-ABF3-CCD5E70DD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8</xdr:row>
      <xdr:rowOff>0</xdr:rowOff>
    </xdr:from>
    <xdr:to>
      <xdr:col>20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BEC495-0F99-4021-905C-4C8044F56E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277A3-F33B-4373-AF84-1808CD6B7C32}">
  <dimension ref="A1:J32"/>
  <sheetViews>
    <sheetView workbookViewId="0">
      <selection activeCell="F31" sqref="F31"/>
    </sheetView>
  </sheetViews>
  <sheetFormatPr defaultRowHeight="15"/>
  <cols>
    <col min="1" max="1" width="4.28515625" bestFit="1" customWidth="1"/>
  </cols>
  <sheetData>
    <row r="1" spans="1:10" ht="15.75" thickBot="1">
      <c r="A1" s="1"/>
      <c r="B1" s="20" t="s">
        <v>0</v>
      </c>
      <c r="C1" s="21"/>
      <c r="D1" s="21"/>
      <c r="E1" s="21"/>
      <c r="F1" s="20" t="s">
        <v>1</v>
      </c>
      <c r="G1" s="21"/>
      <c r="H1" s="21"/>
      <c r="I1" s="22"/>
    </row>
    <row r="2" spans="1:10" ht="15.75" thickBot="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3</v>
      </c>
      <c r="G2" s="4" t="s">
        <v>4</v>
      </c>
      <c r="H2" s="4" t="s">
        <v>5</v>
      </c>
      <c r="I2" s="4" t="s">
        <v>6</v>
      </c>
      <c r="J2" s="8" t="s">
        <v>8</v>
      </c>
    </row>
    <row r="3" spans="1:10">
      <c r="A3" s="5">
        <v>1</v>
      </c>
      <c r="B3" s="14">
        <v>28.905941783257251</v>
      </c>
      <c r="C3">
        <v>4.7580827680548534</v>
      </c>
      <c r="D3">
        <v>41.9033012390137</v>
      </c>
      <c r="E3">
        <v>19.304599761962901</v>
      </c>
      <c r="F3" s="14">
        <v>30.656230176769711</v>
      </c>
      <c r="G3">
        <v>5.969123085808131</v>
      </c>
      <c r="H3">
        <v>46.961799621582003</v>
      </c>
      <c r="I3">
        <v>18.611099243164102</v>
      </c>
      <c r="J3" s="17">
        <v>318</v>
      </c>
    </row>
    <row r="4" spans="1:10">
      <c r="A4" s="5">
        <v>2</v>
      </c>
      <c r="B4" s="15">
        <v>6.3979435228430157</v>
      </c>
      <c r="C4">
        <v>1.087483662418937</v>
      </c>
      <c r="D4">
        <v>10.6529998779297</v>
      </c>
      <c r="E4">
        <v>3.5060000419616699</v>
      </c>
      <c r="F4" s="15">
        <v>2.4194295723424402</v>
      </c>
      <c r="G4">
        <v>1.3642732864607818</v>
      </c>
      <c r="H4">
        <v>7.7575001716613796</v>
      </c>
      <c r="I4">
        <v>-1.2086000442504901</v>
      </c>
      <c r="J4" s="18">
        <v>301</v>
      </c>
    </row>
    <row r="5" spans="1:10">
      <c r="A5" s="5">
        <v>3</v>
      </c>
      <c r="B5" s="15">
        <v>8.188577620606674</v>
      </c>
      <c r="C5">
        <v>1.7370434023171222</v>
      </c>
      <c r="D5">
        <v>14.687100410461399</v>
      </c>
      <c r="E5">
        <v>4.3463997840881303</v>
      </c>
      <c r="F5" s="15">
        <v>4.6658197602649265</v>
      </c>
      <c r="G5">
        <v>2.179163574392053</v>
      </c>
      <c r="H5">
        <v>12.8184003829956</v>
      </c>
      <c r="I5">
        <v>-0.15420000255107899</v>
      </c>
      <c r="J5" s="18">
        <v>304</v>
      </c>
    </row>
    <row r="6" spans="1:10">
      <c r="A6" s="5">
        <v>4</v>
      </c>
      <c r="B6" s="15">
        <v>10.441350998062836</v>
      </c>
      <c r="C6">
        <v>4.4687927682207125</v>
      </c>
      <c r="D6">
        <v>37.392200469970703</v>
      </c>
      <c r="E6">
        <v>-8.0664997100830096</v>
      </c>
      <c r="F6" s="15">
        <v>7.4919703967477149</v>
      </c>
      <c r="G6">
        <v>5.6061987481648741</v>
      </c>
      <c r="H6">
        <v>41.302398681640597</v>
      </c>
      <c r="I6">
        <v>-15.726499557495099</v>
      </c>
      <c r="J6" s="18">
        <v>304</v>
      </c>
    </row>
    <row r="7" spans="1:10">
      <c r="A7" s="12">
        <v>5</v>
      </c>
      <c r="B7" s="15">
        <v>4.8113693037737324</v>
      </c>
      <c r="C7">
        <v>5.2557022253269405</v>
      </c>
      <c r="D7">
        <v>51.551799774169901</v>
      </c>
      <c r="E7">
        <v>-7.0146999359130904</v>
      </c>
      <c r="F7" s="15">
        <v>0.42903763692666214</v>
      </c>
      <c r="G7">
        <v>6.5933943239397248</v>
      </c>
      <c r="H7">
        <v>59.066001892089801</v>
      </c>
      <c r="I7">
        <v>-14.406999588012701</v>
      </c>
      <c r="J7" s="18">
        <v>303</v>
      </c>
    </row>
    <row r="8" spans="1:10">
      <c r="A8" s="12">
        <v>6</v>
      </c>
      <c r="B8" s="15">
        <v>5.9317956788595341</v>
      </c>
      <c r="C8">
        <v>2.0595090849605393</v>
      </c>
      <c r="D8">
        <v>14.2222995758057</v>
      </c>
      <c r="E8">
        <v>-4.3548998832702601</v>
      </c>
      <c r="F8" s="15">
        <v>1.8346315640925221</v>
      </c>
      <c r="G8">
        <v>2.5837026669109195</v>
      </c>
      <c r="H8">
        <v>12.2353000640869</v>
      </c>
      <c r="I8">
        <v>-11.0701999664307</v>
      </c>
      <c r="J8" s="18">
        <v>301</v>
      </c>
    </row>
    <row r="9" spans="1:10">
      <c r="A9" s="5">
        <v>7</v>
      </c>
      <c r="B9" s="15">
        <v>8.1160794239718825</v>
      </c>
      <c r="C9">
        <v>2.5541491605986</v>
      </c>
      <c r="D9">
        <v>16.0100994110107</v>
      </c>
      <c r="E9">
        <v>4.2614002227783203</v>
      </c>
      <c r="F9" s="15">
        <v>4.5748697723893876</v>
      </c>
      <c r="G9">
        <v>3.2042413316784257</v>
      </c>
      <c r="H9">
        <v>14.478099822998001</v>
      </c>
      <c r="I9">
        <v>-0.26089999079704301</v>
      </c>
      <c r="J9" s="18">
        <v>311</v>
      </c>
    </row>
    <row r="10" spans="1:10">
      <c r="A10" s="5">
        <v>8</v>
      </c>
      <c r="B10" s="15">
        <v>13.948147685504427</v>
      </c>
      <c r="C10">
        <v>7.9727130524545986</v>
      </c>
      <c r="D10">
        <v>52.907798767089801</v>
      </c>
      <c r="E10">
        <v>-31.903099060058601</v>
      </c>
      <c r="F10" s="15">
        <v>11.891335264505708</v>
      </c>
      <c r="G10">
        <v>10.001956051328449</v>
      </c>
      <c r="H10">
        <v>60.767101287841797</v>
      </c>
      <c r="I10">
        <v>-45.630100250244098</v>
      </c>
      <c r="J10" s="18">
        <v>306</v>
      </c>
    </row>
    <row r="11" spans="1:10">
      <c r="A11" s="5">
        <v>9</v>
      </c>
      <c r="B11" s="15">
        <v>13.979222833918605</v>
      </c>
      <c r="C11">
        <v>6.0866620681861736</v>
      </c>
      <c r="D11">
        <v>31.650800704956101</v>
      </c>
      <c r="E11">
        <v>-1.2292000055313099</v>
      </c>
      <c r="F11" s="15">
        <v>11.930323838229349</v>
      </c>
      <c r="G11">
        <v>7.6358527528605622</v>
      </c>
      <c r="H11">
        <v>34.099700927734403</v>
      </c>
      <c r="I11">
        <v>-7.1490001678466797</v>
      </c>
      <c r="J11" s="18">
        <v>311</v>
      </c>
    </row>
    <row r="12" spans="1:10">
      <c r="A12" s="5">
        <v>10</v>
      </c>
      <c r="B12" s="15">
        <v>7.3851450368531752</v>
      </c>
      <c r="C12">
        <v>2.624043973354881</v>
      </c>
      <c r="D12">
        <v>22.161800384521499</v>
      </c>
      <c r="E12">
        <v>2.9519999027252202</v>
      </c>
      <c r="F12" s="15">
        <v>3.6578938133837795</v>
      </c>
      <c r="G12">
        <v>3.2919224375782239</v>
      </c>
      <c r="H12">
        <v>22.195499420166001</v>
      </c>
      <c r="I12">
        <v>-1.9035999774932899</v>
      </c>
      <c r="J12" s="18">
        <v>453</v>
      </c>
    </row>
    <row r="13" spans="1:10">
      <c r="A13" s="5">
        <v>11</v>
      </c>
      <c r="B13" s="15">
        <v>10.708886163995453</v>
      </c>
      <c r="C13">
        <v>7.4626528373405909</v>
      </c>
      <c r="D13">
        <v>78.433799743652301</v>
      </c>
      <c r="E13">
        <v>-30.4293003082275</v>
      </c>
      <c r="F13" s="15">
        <v>7.8276032964012732</v>
      </c>
      <c r="G13">
        <v>9.3620703818908773</v>
      </c>
      <c r="H13">
        <v>92.790100097656307</v>
      </c>
      <c r="I13">
        <v>-43.781200408935497</v>
      </c>
      <c r="J13" s="18">
        <v>304</v>
      </c>
    </row>
    <row r="14" spans="1:10">
      <c r="A14" s="5">
        <v>12</v>
      </c>
      <c r="B14" s="15">
        <v>10.677438427909973</v>
      </c>
      <c r="C14">
        <v>5.3283086031293623</v>
      </c>
      <c r="D14">
        <v>42.314201354980497</v>
      </c>
      <c r="E14">
        <v>-22.531299591064499</v>
      </c>
      <c r="F14" s="15">
        <v>7.7881558658584726</v>
      </c>
      <c r="G14">
        <v>6.6844943510853376</v>
      </c>
      <c r="H14">
        <v>47.477199554443402</v>
      </c>
      <c r="I14">
        <v>-33.873001098632798</v>
      </c>
      <c r="J14" s="18">
        <v>315</v>
      </c>
    </row>
    <row r="15" spans="1:10">
      <c r="A15" s="5">
        <v>13</v>
      </c>
      <c r="B15" s="15">
        <v>1.7878052309662213</v>
      </c>
      <c r="C15">
        <v>2.4387173450562063</v>
      </c>
      <c r="D15">
        <v>14.09850025177</v>
      </c>
      <c r="E15">
        <v>-6.17810010910034</v>
      </c>
      <c r="F15" s="15">
        <v>-3.364100979555861</v>
      </c>
      <c r="G15">
        <v>3.0594269025611767</v>
      </c>
      <c r="H15">
        <v>12.079999923706101</v>
      </c>
      <c r="I15">
        <v>-13.357500076293899</v>
      </c>
      <c r="J15" s="18">
        <v>306</v>
      </c>
    </row>
    <row r="16" spans="1:10">
      <c r="A16" s="5">
        <v>14</v>
      </c>
      <c r="B16" s="15">
        <v>15.474309805073316</v>
      </c>
      <c r="C16">
        <v>5.5796692747730532</v>
      </c>
      <c r="D16">
        <v>33.874599456787102</v>
      </c>
      <c r="E16">
        <v>6.32079982757568</v>
      </c>
      <c r="F16" s="15">
        <v>13.805941103379938</v>
      </c>
      <c r="G16">
        <v>6.9998221594017833</v>
      </c>
      <c r="H16">
        <v>36.889598846435497</v>
      </c>
      <c r="I16">
        <v>2.3225998878478999</v>
      </c>
      <c r="J16" s="18">
        <v>316</v>
      </c>
    </row>
    <row r="17" spans="1:10">
      <c r="A17" s="5">
        <v>15</v>
      </c>
      <c r="B17" s="15">
        <v>7.7672888036733996</v>
      </c>
      <c r="C17">
        <v>3.1474083752328457</v>
      </c>
      <c r="D17">
        <v>24.5053005218506</v>
      </c>
      <c r="E17">
        <v>-17.2411003112793</v>
      </c>
      <c r="F17" s="15">
        <v>4.1373025506449199</v>
      </c>
      <c r="G17">
        <v>3.9484955261442507</v>
      </c>
      <c r="H17">
        <v>25.135499954223601</v>
      </c>
      <c r="I17">
        <v>-27.236400604248001</v>
      </c>
      <c r="J17" s="18">
        <v>313</v>
      </c>
    </row>
    <row r="18" spans="1:10">
      <c r="A18" s="5">
        <v>16</v>
      </c>
      <c r="B18" s="15">
        <v>7.5953996700410267</v>
      </c>
      <c r="C18">
        <v>2.7042350928580472</v>
      </c>
      <c r="D18">
        <v>25.683399200439499</v>
      </c>
      <c r="E18">
        <v>-7.2002000808715803</v>
      </c>
      <c r="F18" s="15">
        <v>3.9216626147492626</v>
      </c>
      <c r="G18">
        <v>3.3925276195140355</v>
      </c>
      <c r="H18">
        <v>26.613500595092798</v>
      </c>
      <c r="I18">
        <v>-14.6396999359131</v>
      </c>
      <c r="J18" s="18">
        <v>313</v>
      </c>
    </row>
    <row r="19" spans="1:10">
      <c r="A19" s="5">
        <v>17</v>
      </c>
      <c r="B19" s="15">
        <v>5.2360779519164256</v>
      </c>
      <c r="C19">
        <v>6.361493932952003</v>
      </c>
      <c r="D19">
        <v>27.319900512695298</v>
      </c>
      <c r="E19">
        <v>-23.325599670410199</v>
      </c>
      <c r="F19" s="15">
        <v>0.9618368713424521</v>
      </c>
      <c r="G19">
        <v>7.9806423243181364</v>
      </c>
      <c r="H19">
        <v>28.666500091552699</v>
      </c>
      <c r="I19">
        <v>-34.869400024414098</v>
      </c>
      <c r="J19" s="18">
        <v>358</v>
      </c>
    </row>
    <row r="20" spans="1:10">
      <c r="A20" s="5">
        <v>18</v>
      </c>
      <c r="B20" s="15">
        <v>6.0909503263652702</v>
      </c>
      <c r="C20">
        <v>3.9590345413851122</v>
      </c>
      <c r="D20">
        <v>28.606199264526399</v>
      </c>
      <c r="E20">
        <v>-12.4485998153687</v>
      </c>
      <c r="F20" s="15">
        <v>2.0342990514958736</v>
      </c>
      <c r="G20">
        <v>4.9667002797151696</v>
      </c>
      <c r="H20">
        <v>30.280199050903299</v>
      </c>
      <c r="I20">
        <v>-21.224000930786101</v>
      </c>
      <c r="J20" s="18">
        <v>314</v>
      </c>
    </row>
    <row r="21" spans="1:10">
      <c r="A21" s="5">
        <v>19</v>
      </c>
      <c r="B21" s="15">
        <v>4.5394119484432087</v>
      </c>
      <c r="C21">
        <v>4.3861414799897354</v>
      </c>
      <c r="D21">
        <v>27.578199386596701</v>
      </c>
      <c r="E21">
        <v>-44.180599212646499</v>
      </c>
      <c r="F21" s="15">
        <v>8.7855661346478028E-2</v>
      </c>
      <c r="G21">
        <v>5.5025148105466064</v>
      </c>
      <c r="H21">
        <v>28.9906005859375</v>
      </c>
      <c r="I21">
        <v>-61.032501220703097</v>
      </c>
      <c r="J21" s="18">
        <v>318</v>
      </c>
    </row>
    <row r="22" spans="1:10">
      <c r="A22" s="5">
        <v>20</v>
      </c>
      <c r="B22" s="15">
        <v>7.0335217705544304</v>
      </c>
      <c r="C22">
        <v>2.5362883921623083</v>
      </c>
      <c r="D22">
        <v>24.814399719238299</v>
      </c>
      <c r="E22">
        <v>-20.214199066162099</v>
      </c>
      <c r="F22" s="15">
        <v>3.2167717507656883</v>
      </c>
      <c r="G22">
        <v>3.1818285980985048</v>
      </c>
      <c r="H22">
        <v>25.523199081420898</v>
      </c>
      <c r="I22">
        <v>-30.966100692748999</v>
      </c>
      <c r="J22" s="18">
        <v>340</v>
      </c>
    </row>
    <row r="23" spans="1:10">
      <c r="A23" s="5">
        <v>21</v>
      </c>
      <c r="B23" s="15">
        <v>6.5892957495768965</v>
      </c>
      <c r="C23">
        <v>3.8888755997938045</v>
      </c>
      <c r="D23">
        <v>35.839900970458999</v>
      </c>
      <c r="E23">
        <v>-26.560400009155298</v>
      </c>
      <c r="F23" s="15">
        <v>2.6594872528175806</v>
      </c>
      <c r="G23">
        <v>4.8786862840702518</v>
      </c>
      <c r="H23">
        <v>39.355098724365199</v>
      </c>
      <c r="I23">
        <v>-38.927600860595703</v>
      </c>
      <c r="J23" s="18">
        <v>306</v>
      </c>
    </row>
    <row r="24" spans="1:10">
      <c r="A24" s="5">
        <v>22</v>
      </c>
      <c r="B24" s="15">
        <v>5.3623298753826125</v>
      </c>
      <c r="C24">
        <v>3.1346628746034417</v>
      </c>
      <c r="D24">
        <v>11.817399978637701</v>
      </c>
      <c r="E24">
        <v>-28.724100112915</v>
      </c>
      <c r="F24" s="15">
        <v>1.1202304992625645</v>
      </c>
      <c r="G24">
        <v>3.9325058933916628</v>
      </c>
      <c r="H24">
        <v>9.2182998657226598</v>
      </c>
      <c r="I24">
        <v>-41.641899108886697</v>
      </c>
      <c r="J24" s="18">
        <v>318</v>
      </c>
    </row>
    <row r="25" spans="1:10">
      <c r="A25" s="5">
        <v>23</v>
      </c>
      <c r="B25" s="15">
        <v>14.876351238046801</v>
      </c>
      <c r="C25">
        <v>3.6259157421647941</v>
      </c>
      <c r="D25">
        <v>28.784500122070298</v>
      </c>
      <c r="E25">
        <v>6.8543000221252397</v>
      </c>
      <c r="F25" s="15">
        <v>13.055791521972081</v>
      </c>
      <c r="G25">
        <v>4.5487926173024258</v>
      </c>
      <c r="H25">
        <v>30.503900527954102</v>
      </c>
      <c r="I25">
        <v>2.9918999671936</v>
      </c>
      <c r="J25" s="18">
        <v>318</v>
      </c>
    </row>
    <row r="26" spans="1:10">
      <c r="A26" s="5">
        <v>24</v>
      </c>
      <c r="B26" s="15">
        <v>10.786637072962138</v>
      </c>
      <c r="C26">
        <v>4.9103914375655915</v>
      </c>
      <c r="D26">
        <v>25.959199905395501</v>
      </c>
      <c r="E26">
        <v>-38.808998107910199</v>
      </c>
      <c r="F26" s="15">
        <v>7.9251465092423139</v>
      </c>
      <c r="G26">
        <v>6.1601974337315646</v>
      </c>
      <c r="H26">
        <v>26.959400177001999</v>
      </c>
      <c r="I26">
        <v>-54.293701171875</v>
      </c>
      <c r="J26" s="18">
        <v>372</v>
      </c>
    </row>
    <row r="27" spans="1:10">
      <c r="A27" s="5">
        <v>25</v>
      </c>
      <c r="B27" s="15">
        <v>9.7459269636508186</v>
      </c>
      <c r="C27">
        <v>4.6389527963372919</v>
      </c>
      <c r="D27">
        <v>49.171100616455099</v>
      </c>
      <c r="E27">
        <v>-23.4911003112793</v>
      </c>
      <c r="F27" s="15">
        <v>6.6195484857667575</v>
      </c>
      <c r="G27">
        <v>5.8196700585610914</v>
      </c>
      <c r="H27">
        <v>56.079299926757798</v>
      </c>
      <c r="I27">
        <v>-35.077098846435497</v>
      </c>
      <c r="J27" s="18">
        <v>330</v>
      </c>
    </row>
    <row r="28" spans="1:10">
      <c r="A28" s="5">
        <v>26</v>
      </c>
      <c r="B28" s="15">
        <v>-3.0441270530698152</v>
      </c>
      <c r="C28">
        <v>1.0433877848816693</v>
      </c>
      <c r="D28">
        <v>4.2519001960754403</v>
      </c>
      <c r="E28">
        <v>-4.6163997650146502</v>
      </c>
      <c r="F28" s="15">
        <v>-9.425866846696767</v>
      </c>
      <c r="G28">
        <v>1.3089532477964947</v>
      </c>
      <c r="H28">
        <v>-0.27289998531341603</v>
      </c>
      <c r="I28">
        <v>-11.398400306701699</v>
      </c>
      <c r="J28" s="18">
        <v>377</v>
      </c>
    </row>
    <row r="29" spans="1:10">
      <c r="A29" s="5">
        <v>27</v>
      </c>
      <c r="B29" s="15">
        <v>0.79839867912479257</v>
      </c>
      <c r="C29">
        <v>2.502212529573888</v>
      </c>
      <c r="D29">
        <v>9.8077001571655291</v>
      </c>
      <c r="E29">
        <v>-8.2874002456665004</v>
      </c>
      <c r="F29" s="15">
        <v>-4.6053320182852016</v>
      </c>
      <c r="G29">
        <v>3.139082036636756</v>
      </c>
      <c r="H29">
        <v>6.69700002670288</v>
      </c>
      <c r="I29">
        <v>-16.003700256347699</v>
      </c>
      <c r="J29" s="18">
        <v>378</v>
      </c>
    </row>
    <row r="30" spans="1:10" ht="15.75" thickBot="1">
      <c r="A30" s="6">
        <v>28</v>
      </c>
      <c r="B30" s="16">
        <v>7.9037831732370325</v>
      </c>
      <c r="C30">
        <v>1.8497184137746607</v>
      </c>
      <c r="D30">
        <v>12.6219997406006</v>
      </c>
      <c r="E30">
        <v>5.6914000511169398</v>
      </c>
      <c r="F30" s="16">
        <v>4.3085378717064469</v>
      </c>
      <c r="G30">
        <v>2.3205109766128036</v>
      </c>
      <c r="H30">
        <v>10.2276000976563</v>
      </c>
      <c r="I30">
        <v>1.5329999923706099</v>
      </c>
      <c r="J30" s="19">
        <v>309</v>
      </c>
    </row>
    <row r="31" spans="1:10">
      <c r="F31">
        <f>AVERAGE(F3:F30)</f>
        <v>5.0580861734952318</v>
      </c>
      <c r="J31" s="11"/>
    </row>
    <row r="32" spans="1:10">
      <c r="B32" s="7" t="s">
        <v>7</v>
      </c>
      <c r="C32" t="s">
        <v>9</v>
      </c>
    </row>
  </sheetData>
  <mergeCells count="2">
    <mergeCell ref="B1:E1"/>
    <mergeCell ref="F1:I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4DCA8-B089-40E9-8507-359F96FD0E6A}">
  <dimension ref="A1:V33"/>
  <sheetViews>
    <sheetView tabSelected="1" workbookViewId="0">
      <selection activeCell="F5" sqref="F5"/>
    </sheetView>
  </sheetViews>
  <sheetFormatPr defaultRowHeight="15"/>
  <cols>
    <col min="1" max="1" width="4.28515625" bestFit="1" customWidth="1"/>
    <col min="10" max="10" width="9.140625" style="11"/>
  </cols>
  <sheetData>
    <row r="1" spans="1:22" ht="15.75" thickBot="1">
      <c r="A1" s="1"/>
      <c r="B1" s="20" t="s">
        <v>0</v>
      </c>
      <c r="C1" s="21"/>
      <c r="D1" s="21"/>
      <c r="E1" s="21"/>
      <c r="F1" s="20" t="s">
        <v>1</v>
      </c>
      <c r="G1" s="21"/>
      <c r="H1" s="21"/>
      <c r="I1" s="22"/>
    </row>
    <row r="2" spans="1:22" ht="15.75" thickBot="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3</v>
      </c>
      <c r="G2" s="4" t="s">
        <v>4</v>
      </c>
      <c r="H2" s="4" t="s">
        <v>5</v>
      </c>
      <c r="I2" s="4" t="s">
        <v>6</v>
      </c>
      <c r="J2" s="13" t="s">
        <v>8</v>
      </c>
    </row>
    <row r="3" spans="1:22">
      <c r="A3" s="2">
        <v>1</v>
      </c>
      <c r="B3" s="14">
        <v>37.779079853406444</v>
      </c>
      <c r="C3">
        <v>16.850164561207617</v>
      </c>
      <c r="D3">
        <v>105.655799865723</v>
      </c>
      <c r="E3">
        <v>8.7099999189376803E-2</v>
      </c>
      <c r="F3" s="14">
        <v>101.68657778749373</v>
      </c>
      <c r="G3">
        <v>59.660449823286783</v>
      </c>
      <c r="H3">
        <v>342.01388549804699</v>
      </c>
      <c r="I3">
        <v>-31.767299652099599</v>
      </c>
      <c r="J3" s="17">
        <v>303</v>
      </c>
      <c r="V3">
        <v>6.1333430811075074</v>
      </c>
    </row>
    <row r="4" spans="1:22">
      <c r="A4" s="2">
        <v>2</v>
      </c>
      <c r="B4" s="15">
        <v>45.391587846148816</v>
      </c>
      <c r="C4">
        <v>15.697036664665443</v>
      </c>
      <c r="D4">
        <v>109.05210113525401</v>
      </c>
      <c r="E4">
        <v>-14.6394996643066</v>
      </c>
      <c r="F4" s="15">
        <v>128.63977699801089</v>
      </c>
      <c r="G4">
        <v>55.577634902671456</v>
      </c>
      <c r="H4">
        <v>354.03921508789102</v>
      </c>
      <c r="I4">
        <v>-83.908996582031307</v>
      </c>
      <c r="J4" s="18">
        <v>311</v>
      </c>
      <c r="V4">
        <v>2.8910293987016691</v>
      </c>
    </row>
    <row r="5" spans="1:22">
      <c r="A5" s="2">
        <v>3</v>
      </c>
      <c r="B5" s="15">
        <v>156.8944840266787</v>
      </c>
      <c r="C5">
        <v>33.359341387659057</v>
      </c>
      <c r="D5">
        <v>280.12829589843801</v>
      </c>
      <c r="E5">
        <v>54.953701019287102</v>
      </c>
      <c r="F5" s="15">
        <v>523.43188007797198</v>
      </c>
      <c r="G5">
        <v>118.11356241870283</v>
      </c>
      <c r="H5">
        <v>959.75921630859398</v>
      </c>
      <c r="I5">
        <v>162.49589538574199</v>
      </c>
      <c r="J5" s="18">
        <v>319</v>
      </c>
      <c r="V5">
        <v>16.953699111938501</v>
      </c>
    </row>
    <row r="6" spans="1:22">
      <c r="A6" s="2">
        <v>4</v>
      </c>
      <c r="B6" s="15">
        <v>90.115087326713251</v>
      </c>
      <c r="C6">
        <v>22.003096259849421</v>
      </c>
      <c r="D6">
        <v>178.86839294433599</v>
      </c>
      <c r="E6">
        <v>57.354198455810497</v>
      </c>
      <c r="F6" s="15">
        <v>286.98977351534199</v>
      </c>
      <c r="G6">
        <v>77.90514191548364</v>
      </c>
      <c r="H6">
        <v>601.23370361328102</v>
      </c>
      <c r="I6">
        <v>170.99490356445301</v>
      </c>
      <c r="J6" s="18">
        <v>345</v>
      </c>
      <c r="V6">
        <v>1.9582999944686901</v>
      </c>
    </row>
    <row r="7" spans="1:22">
      <c r="A7" s="2">
        <v>5</v>
      </c>
      <c r="B7" s="15">
        <v>71.714694559765789</v>
      </c>
      <c r="C7">
        <v>25.500364308245224</v>
      </c>
      <c r="D7">
        <v>334.63299560546898</v>
      </c>
      <c r="E7">
        <v>-148.41059875488301</v>
      </c>
      <c r="F7" s="15">
        <v>221.84053544906175</v>
      </c>
      <c r="G7">
        <v>90.287720217831549</v>
      </c>
      <c r="H7">
        <v>1152.74084472656</v>
      </c>
      <c r="I7">
        <v>-557.54479980468795</v>
      </c>
      <c r="J7" s="18">
        <v>311</v>
      </c>
    </row>
    <row r="8" spans="1:22">
      <c r="A8" s="2">
        <v>6</v>
      </c>
      <c r="B8" s="15">
        <v>95.920528467554263</v>
      </c>
      <c r="C8">
        <v>28.715500779638997</v>
      </c>
      <c r="D8">
        <v>203.71339416503901</v>
      </c>
      <c r="E8">
        <v>60.892101287841797</v>
      </c>
      <c r="F8" s="15">
        <v>307.54477407636432</v>
      </c>
      <c r="G8">
        <v>101.6713859357457</v>
      </c>
      <c r="H8">
        <v>689.20098876953102</v>
      </c>
      <c r="I8">
        <v>183.52160644531301</v>
      </c>
      <c r="J8" s="18">
        <v>274</v>
      </c>
    </row>
    <row r="9" spans="1:22">
      <c r="A9" s="2">
        <v>7</v>
      </c>
      <c r="B9" s="15">
        <v>86.618644420917221</v>
      </c>
      <c r="C9">
        <v>10.353371498273452</v>
      </c>
      <c r="D9">
        <v>121.67449951171901</v>
      </c>
      <c r="E9">
        <v>69.505401611328097</v>
      </c>
      <c r="F9" s="15">
        <v>274.61011593158429</v>
      </c>
      <c r="G9">
        <v>36.657609543260627</v>
      </c>
      <c r="H9">
        <v>398.73040771484398</v>
      </c>
      <c r="I9">
        <v>214.01809692382801</v>
      </c>
      <c r="J9" s="18">
        <v>312</v>
      </c>
    </row>
    <row r="10" spans="1:22">
      <c r="A10" s="2">
        <v>8</v>
      </c>
      <c r="B10" s="15">
        <v>63.878846565621799</v>
      </c>
      <c r="C10">
        <v>9.42483246880143</v>
      </c>
      <c r="D10">
        <v>96.713699340820298</v>
      </c>
      <c r="E10">
        <v>50.938899993896499</v>
      </c>
      <c r="F10" s="15">
        <v>194.0965741767258</v>
      </c>
      <c r="G10">
        <v>33.369982101059009</v>
      </c>
      <c r="H10">
        <v>310.35308837890602</v>
      </c>
      <c r="I10">
        <v>148.28089904785199</v>
      </c>
      <c r="J10" s="18">
        <v>305</v>
      </c>
    </row>
    <row r="11" spans="1:22">
      <c r="A11" s="2">
        <v>9</v>
      </c>
      <c r="B11" s="15">
        <v>51.239782680718662</v>
      </c>
      <c r="C11">
        <v>8.4174266308298229</v>
      </c>
      <c r="D11">
        <v>83.341499328613295</v>
      </c>
      <c r="E11">
        <v>41.407100677490199</v>
      </c>
      <c r="F11" s="15">
        <v>149.34614090112072</v>
      </c>
      <c r="G11">
        <v>29.803119837182351</v>
      </c>
      <c r="H11">
        <v>263.00689697265602</v>
      </c>
      <c r="I11">
        <v>114.53220367431599</v>
      </c>
      <c r="J11" s="18">
        <v>313</v>
      </c>
    </row>
    <row r="12" spans="1:22">
      <c r="A12" s="2">
        <v>10</v>
      </c>
      <c r="B12" s="15">
        <v>49.011551348568887</v>
      </c>
      <c r="C12">
        <v>8.9384674945108653</v>
      </c>
      <c r="D12">
        <v>75.765998840332003</v>
      </c>
      <c r="E12">
        <v>38.599899291992202</v>
      </c>
      <c r="F12" s="15">
        <v>141.45676958824185</v>
      </c>
      <c r="G12">
        <v>31.647934883402851</v>
      </c>
      <c r="H12">
        <v>236.18479919433599</v>
      </c>
      <c r="I12">
        <v>104.592697143555</v>
      </c>
      <c r="J12" s="18">
        <v>317</v>
      </c>
    </row>
    <row r="13" spans="1:22">
      <c r="A13" s="2">
        <v>11</v>
      </c>
      <c r="B13" s="15">
        <v>41.989795144707642</v>
      </c>
      <c r="C13">
        <v>10.722598402895049</v>
      </c>
      <c r="D13">
        <v>100.41690063476599</v>
      </c>
      <c r="E13">
        <v>-0.84409999847412098</v>
      </c>
      <c r="F13" s="15">
        <v>116.59522400396156</v>
      </c>
      <c r="G13">
        <v>37.964900077319136</v>
      </c>
      <c r="H13">
        <v>323.46481323242199</v>
      </c>
      <c r="I13">
        <v>-35.064300537109403</v>
      </c>
      <c r="J13" s="18">
        <v>309</v>
      </c>
    </row>
    <row r="14" spans="1:22">
      <c r="A14" s="2">
        <v>12</v>
      </c>
      <c r="B14" s="15">
        <v>38.855280090780816</v>
      </c>
      <c r="C14">
        <v>7.4109522671272847</v>
      </c>
      <c r="D14">
        <v>61.882801055908203</v>
      </c>
      <c r="E14">
        <v>27.108100891113299</v>
      </c>
      <c r="F14" s="15">
        <v>105.49702542124233</v>
      </c>
      <c r="G14">
        <v>26.239550560067062</v>
      </c>
      <c r="H14">
        <v>187.02920532226599</v>
      </c>
      <c r="I14">
        <v>63.9043998718262</v>
      </c>
      <c r="J14" s="18">
        <v>306</v>
      </c>
    </row>
    <row r="15" spans="1:22">
      <c r="A15" s="2">
        <v>13</v>
      </c>
      <c r="B15" s="15">
        <v>33.813215812804209</v>
      </c>
      <c r="C15">
        <v>6.5455502527471205</v>
      </c>
      <c r="D15">
        <v>55.101398468017599</v>
      </c>
      <c r="E15">
        <v>22.550199508666999</v>
      </c>
      <c r="F15" s="15">
        <v>87.644869595482248</v>
      </c>
      <c r="G15">
        <v>23.175475937662867</v>
      </c>
      <c r="H15">
        <v>163.01890563964801</v>
      </c>
      <c r="I15">
        <v>47.766399383544901</v>
      </c>
      <c r="J15" s="18">
        <v>315</v>
      </c>
    </row>
    <row r="16" spans="1:22">
      <c r="A16" s="2">
        <v>14</v>
      </c>
      <c r="B16" s="15">
        <v>22.048764257241558</v>
      </c>
      <c r="C16">
        <v>3.2140126269915861</v>
      </c>
      <c r="D16">
        <v>31.963300704956101</v>
      </c>
      <c r="E16">
        <v>14.9991998672485</v>
      </c>
      <c r="F16" s="15">
        <v>45.991125422597719</v>
      </c>
      <c r="G16">
        <v>11.379673864374766</v>
      </c>
      <c r="H16">
        <v>81.094802856445298</v>
      </c>
      <c r="I16">
        <v>21.031200408935501</v>
      </c>
      <c r="J16" s="18">
        <v>302</v>
      </c>
    </row>
    <row r="17" spans="1:10">
      <c r="A17" s="2">
        <v>15</v>
      </c>
      <c r="B17" s="15">
        <v>25.400795720125501</v>
      </c>
      <c r="C17">
        <v>4.6696833017717285</v>
      </c>
      <c r="D17">
        <v>40.881099700927699</v>
      </c>
      <c r="E17">
        <v>13.2676000595093</v>
      </c>
      <c r="F17" s="15">
        <v>57.85948754925478</v>
      </c>
      <c r="G17">
        <v>16.533688890493629</v>
      </c>
      <c r="H17">
        <v>112.66970062255901</v>
      </c>
      <c r="I17">
        <v>14.900300025939901</v>
      </c>
      <c r="J17" s="18">
        <v>304</v>
      </c>
    </row>
    <row r="18" spans="1:10">
      <c r="A18" s="2">
        <v>16</v>
      </c>
      <c r="B18" s="15">
        <v>25.127243008583214</v>
      </c>
      <c r="C18">
        <v>4.1495907292044558</v>
      </c>
      <c r="D18">
        <v>41.886100769042997</v>
      </c>
      <c r="E18">
        <v>13.7713003158569</v>
      </c>
      <c r="F18" s="15">
        <v>56.890922710394406</v>
      </c>
      <c r="G18">
        <v>14.69222314067221</v>
      </c>
      <c r="H18">
        <v>116.228103637695</v>
      </c>
      <c r="I18">
        <v>16.683599472045898</v>
      </c>
      <c r="J18" s="18">
        <v>314</v>
      </c>
    </row>
    <row r="19" spans="1:10">
      <c r="A19" s="2">
        <v>17</v>
      </c>
      <c r="B19" s="15">
        <v>24.715013879360537</v>
      </c>
      <c r="C19">
        <v>5.19014015658031</v>
      </c>
      <c r="D19">
        <v>53.522899627685497</v>
      </c>
      <c r="E19">
        <v>1.21329998970032</v>
      </c>
      <c r="F19" s="15">
        <v>55.431371418162932</v>
      </c>
      <c r="G19">
        <v>18.376436765251476</v>
      </c>
      <c r="H19">
        <v>157.42990112304699</v>
      </c>
      <c r="I19">
        <v>-27.779800415039102</v>
      </c>
      <c r="J19" s="18">
        <v>303</v>
      </c>
    </row>
    <row r="20" spans="1:10">
      <c r="A20" s="2">
        <v>18</v>
      </c>
      <c r="B20" s="15">
        <v>21.361269562061015</v>
      </c>
      <c r="C20">
        <v>4.9600900200813918</v>
      </c>
      <c r="D20">
        <v>41.221900939941399</v>
      </c>
      <c r="E20">
        <v>-29.599500656127901</v>
      </c>
      <c r="F20" s="15">
        <v>43.556957608736475</v>
      </c>
      <c r="G20">
        <v>17.561898781337952</v>
      </c>
      <c r="H20">
        <v>113.87640380859401</v>
      </c>
      <c r="I20">
        <v>-136.87680053710901</v>
      </c>
      <c r="J20" s="18">
        <v>325</v>
      </c>
    </row>
    <row r="21" spans="1:10">
      <c r="A21" s="2">
        <v>19</v>
      </c>
      <c r="B21" s="15">
        <v>20.725282750195927</v>
      </c>
      <c r="C21">
        <v>4.3937721054256329</v>
      </c>
      <c r="D21">
        <v>43.175899505615199</v>
      </c>
      <c r="E21">
        <v>-0.87749999761581399</v>
      </c>
      <c r="F21" s="15">
        <v>41.305153534736164</v>
      </c>
      <c r="G21">
        <v>15.556786232888177</v>
      </c>
      <c r="H21">
        <v>120.79489898681599</v>
      </c>
      <c r="I21">
        <v>-35.1825981140137</v>
      </c>
      <c r="J21" s="18">
        <v>324</v>
      </c>
    </row>
    <row r="22" spans="1:10">
      <c r="A22" s="2">
        <v>20</v>
      </c>
      <c r="B22" s="15">
        <v>20.231445211112696</v>
      </c>
      <c r="C22">
        <v>2.7101308540834292</v>
      </c>
      <c r="D22">
        <v>29.3631992340088</v>
      </c>
      <c r="E22">
        <v>17.105199813842798</v>
      </c>
      <c r="F22" s="15">
        <v>39.556641740260332</v>
      </c>
      <c r="G22">
        <v>9.5956147088728407</v>
      </c>
      <c r="H22">
        <v>71.888999938964801</v>
      </c>
      <c r="I22">
        <v>28.4876003265381</v>
      </c>
      <c r="J22" s="18">
        <v>301</v>
      </c>
    </row>
    <row r="23" spans="1:10">
      <c r="A23" s="2">
        <v>21</v>
      </c>
      <c r="B23" s="15">
        <v>14.866294384002686</v>
      </c>
      <c r="C23">
        <v>0.99563853683945724</v>
      </c>
      <c r="D23">
        <v>17.262599945068398</v>
      </c>
      <c r="E23">
        <v>11.491900444030801</v>
      </c>
      <c r="F23" s="15">
        <v>20.56055330440698</v>
      </c>
      <c r="G23">
        <v>3.5251944537741347</v>
      </c>
      <c r="H23">
        <v>29.045200347900401</v>
      </c>
      <c r="I23">
        <v>8.6128997802734393</v>
      </c>
      <c r="J23" s="18">
        <v>302</v>
      </c>
    </row>
    <row r="24" spans="1:10">
      <c r="A24" s="9">
        <v>22</v>
      </c>
      <c r="B24" s="15">
        <v>20.644048126437998</v>
      </c>
      <c r="C24">
        <v>5.0398067483226097</v>
      </c>
      <c r="D24">
        <v>43.867801666259801</v>
      </c>
      <c r="E24">
        <v>11.933600425720201</v>
      </c>
      <c r="F24" s="15">
        <v>41.017524417442608</v>
      </c>
      <c r="G24">
        <v>17.844162904230277</v>
      </c>
      <c r="H24">
        <v>123.244499206543</v>
      </c>
      <c r="I24">
        <v>10.177100181579601</v>
      </c>
      <c r="J24" s="18">
        <v>316</v>
      </c>
    </row>
    <row r="25" spans="1:10">
      <c r="A25" s="2">
        <v>23</v>
      </c>
      <c r="B25" s="15">
        <v>19.141894784520883</v>
      </c>
      <c r="C25">
        <v>3.8351426919395077</v>
      </c>
      <c r="D25">
        <v>31.0974006652832</v>
      </c>
      <c r="E25">
        <v>14.555000305175801</v>
      </c>
      <c r="F25" s="15">
        <v>35.698928157618788</v>
      </c>
      <c r="G25">
        <v>13.5788687644574</v>
      </c>
      <c r="H25">
        <v>78.028999328613295</v>
      </c>
      <c r="I25">
        <v>19.458499908447301</v>
      </c>
      <c r="J25" s="18">
        <v>305</v>
      </c>
    </row>
    <row r="26" spans="1:10">
      <c r="A26" s="2">
        <v>24</v>
      </c>
      <c r="B26" s="15">
        <v>14.117299680468403</v>
      </c>
      <c r="C26">
        <v>2.5245963967654053</v>
      </c>
      <c r="D26">
        <v>21.852899551391602</v>
      </c>
      <c r="E26">
        <v>10.039400100708001</v>
      </c>
      <c r="F26" s="15">
        <v>17.908637616453291</v>
      </c>
      <c r="G26">
        <v>8.9387024068037508</v>
      </c>
      <c r="H26">
        <v>45.297798156738303</v>
      </c>
      <c r="I26">
        <v>3.4702999591827401</v>
      </c>
      <c r="J26" s="18">
        <v>316</v>
      </c>
    </row>
    <row r="27" spans="1:10">
      <c r="A27" s="2">
        <v>25</v>
      </c>
      <c r="B27" s="15">
        <v>13.283028042576396</v>
      </c>
      <c r="C27">
        <v>1.6735031270783771</v>
      </c>
      <c r="D27">
        <v>24.373100280761701</v>
      </c>
      <c r="E27">
        <v>6.4453001022338903</v>
      </c>
      <c r="F27" s="15">
        <v>14.954767325306978</v>
      </c>
      <c r="G27">
        <v>5.9252789679623401</v>
      </c>
      <c r="H27">
        <v>54.220798492431598</v>
      </c>
      <c r="I27">
        <v>-9.2552995681762695</v>
      </c>
      <c r="J27" s="18">
        <v>321</v>
      </c>
    </row>
    <row r="28" spans="1:10">
      <c r="A28" s="2">
        <v>26</v>
      </c>
      <c r="B28" s="15">
        <v>11.439860649154959</v>
      </c>
      <c r="C28">
        <v>1.6393605608924773</v>
      </c>
      <c r="D28">
        <v>18.039300918579102</v>
      </c>
      <c r="E28">
        <v>7.4622998237609899</v>
      </c>
      <c r="F28" s="15">
        <v>8.4287637794651271</v>
      </c>
      <c r="G28">
        <v>5.804383881460776</v>
      </c>
      <c r="H28">
        <v>31.794900894165</v>
      </c>
      <c r="I28">
        <v>-5.6542000770568803</v>
      </c>
      <c r="J28" s="18">
        <v>414</v>
      </c>
    </row>
    <row r="29" spans="1:10">
      <c r="A29" s="2">
        <v>27</v>
      </c>
      <c r="B29" s="15">
        <v>11.404188374744303</v>
      </c>
      <c r="C29">
        <v>1.2741711883731315</v>
      </c>
      <c r="D29">
        <v>16.369400024414102</v>
      </c>
      <c r="E29">
        <v>9.7293996810913104</v>
      </c>
      <c r="F29" s="15">
        <v>8.3024760876779151</v>
      </c>
      <c r="G29">
        <v>4.5113882317819467</v>
      </c>
      <c r="H29">
        <v>25.882400512695298</v>
      </c>
      <c r="I29">
        <v>2.3728001117706299</v>
      </c>
      <c r="J29" s="18">
        <v>301</v>
      </c>
    </row>
    <row r="30" spans="1:10" ht="15.75" thickBot="1">
      <c r="A30" s="3">
        <v>28</v>
      </c>
      <c r="B30" s="16">
        <v>10.791553253760705</v>
      </c>
      <c r="C30">
        <v>0.81652626726942412</v>
      </c>
      <c r="D30">
        <v>13.8475999832153</v>
      </c>
      <c r="E30">
        <v>9.6124000549316406</v>
      </c>
      <c r="F30" s="16">
        <v>6.1333430811075074</v>
      </c>
      <c r="G30">
        <v>2.8910293987016691</v>
      </c>
      <c r="H30">
        <v>16.953699111938501</v>
      </c>
      <c r="I30">
        <v>1.9582999944686901</v>
      </c>
      <c r="J30" s="19">
        <v>325</v>
      </c>
    </row>
    <row r="31" spans="1:10">
      <c r="F31">
        <f>AVERAGE(F3:F30)</f>
        <v>111.89202468843659</v>
      </c>
    </row>
    <row r="32" spans="1:10">
      <c r="B32" s="7" t="s">
        <v>7</v>
      </c>
      <c r="C32" t="s">
        <v>9</v>
      </c>
    </row>
    <row r="33" spans="2:2">
      <c r="B33" s="10"/>
    </row>
  </sheetData>
  <mergeCells count="2">
    <mergeCell ref="B1:E1"/>
    <mergeCell ref="F1:I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4" ma:contentTypeDescription="Create a new document." ma:contentTypeScope="" ma:versionID="b2a8281d582685b42dc5cd99862b5d76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88341d47ee4e9f9563e824050dc81842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EC07BB-0FD1-46C5-BAE7-C42A6DAA2051}">
  <ds:schemaRefs>
    <ds:schemaRef ds:uri="http://www.w3.org/XML/1998/namespace"/>
    <ds:schemaRef ds:uri="http://schemas.microsoft.com/office/2006/documentManagement/types"/>
    <ds:schemaRef ds:uri="http://purl.org/dc/elements/1.1/"/>
    <ds:schemaRef ds:uri="c69f59ab-6318-43f7-8784-08f95587e983"/>
    <ds:schemaRef ds:uri="http://purl.org/dc/dcmitype/"/>
    <ds:schemaRef ds:uri="http://schemas.microsoft.com/office/infopath/2007/PartnerControls"/>
    <ds:schemaRef ds:uri="ae29b9e6-39ef-407d-9b98-92634ef6d948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F847F71-3EC9-4EE8-9DA8-29D06B6DB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E5A931-3D8C-49B7-BDAD-B75B62233B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Control H2S</vt:lpstr>
      <vt:lpstr>Test H2S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2022-01-19T16:28:38Z</dcterms:created>
  <dcterms:modified xsi:type="dcterms:W3CDTF">2024-06-10T18:54:44Z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